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440" windowHeight="13425"/>
  </bookViews>
  <sheets>
    <sheet name="Сводный сметный расчет" sheetId="2" r:id="rId1"/>
  </sheets>
  <definedNames>
    <definedName name="_xlnm.Print_Titles" localSheetId="0">'Сводный сметный расчет'!$25:$25</definedName>
  </definedNames>
  <calcPr calcId="124519"/>
</workbook>
</file>

<file path=xl/calcChain.xml><?xml version="1.0" encoding="utf-8"?>
<calcChain xmlns="http://schemas.openxmlformats.org/spreadsheetml/2006/main">
  <c r="E43" i="2"/>
  <c r="E44" s="1"/>
  <c r="E45" s="1"/>
  <c r="D43"/>
  <c r="D44" s="1"/>
  <c r="D45" s="1"/>
  <c r="D46" s="1"/>
  <c r="F45"/>
  <c r="F46" s="1"/>
  <c r="F44"/>
  <c r="G45"/>
  <c r="H44" l="1"/>
  <c r="E46"/>
  <c r="G46"/>
  <c r="H45"/>
  <c r="H43"/>
  <c r="H46" l="1"/>
</calcChain>
</file>

<file path=xl/sharedStrings.xml><?xml version="1.0" encoding="utf-8"?>
<sst xmlns="http://schemas.openxmlformats.org/spreadsheetml/2006/main" count="57" uniqueCount="54">
  <si>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</si>
  <si>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</si>
  <si>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</si>
  <si>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</si>
  <si>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</si>
  <si>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</si>
  <si>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</si>
  <si>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</si>
  <si>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</si>
  <si>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</si>
  <si>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</si>
  <si>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</si>
  <si>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</si>
  <si>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»________________2020 г.</t>
  </si>
  <si>
    <t>«    »________________2020 г.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</si>
  <si>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</si>
  <si>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</si>
  <si>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</si>
  <si>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</si>
  <si>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</si>
  <si>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</si>
  <si>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</si>
  <si>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</si>
  <si>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</si>
  <si>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</si>
  <si>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</si>
  <si>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</si>
  <si>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</si>
  <si>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</si>
  <si>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</si>
  <si>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</si>
  <si>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</si>
  <si>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</si>
  <si>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Итого по сводному расчету</t>
  </si>
  <si>
    <t>(должность, подпись, расшифровка)</t>
  </si>
  <si>
    <t>М.П.</t>
  </si>
  <si>
    <t>Письмо Минстроя РФ 
№ 5414-ИФ/09 от 19.02.2020 г. (приложение 1)</t>
  </si>
  <si>
    <t>Стоимость СМР - 7,73</t>
  </si>
  <si>
    <t xml:space="preserve">Итого в текущем уровне цен на 1 квартал 2020 г. </t>
  </si>
  <si>
    <t xml:space="preserve">МДС 81-35.2004 п.4.100 </t>
  </si>
  <si>
    <t xml:space="preserve">НДС - 20% </t>
  </si>
  <si>
    <t>Всего с НДС</t>
  </si>
  <si>
    <t xml:space="preserve">Сметная стоимость в текущем уровне цен на 1 квартал 2020 года </t>
  </si>
  <si>
    <t>Директор института: ___________________________Р.В. Филатов</t>
  </si>
  <si>
    <t>Начальник СЭО: ___________________________В.И. Булатова</t>
  </si>
  <si>
    <t>Главный инженер проекта: ___________________________С.В. Почепцова</t>
  </si>
  <si>
    <t>Составлена в ценах по состоянию на 1 квартал 2020 г.</t>
  </si>
  <si>
    <t>02-01</t>
  </si>
  <si>
    <t>Благоустройство</t>
  </si>
  <si>
    <t>Благоустройство придомовой территории по адресу: Курская область, Мантуровский район, с. Сейм, ул. Школьная, д.1</t>
  </si>
  <si>
    <t xml:space="preserve"> Мантуровского района Курской области</t>
  </si>
  <si>
    <t>Заказчик Глава Сеймского сельсовета: ___________________________  А.Н. Уколов</t>
  </si>
  <si>
    <t>Администрация Сеймского сельсовета Мантуровского района Курской области</t>
  </si>
  <si>
    <t>Сводный сметный расчет в сумме 512,96 тыс. руб.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</si>
</sst>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2" fillId="0" borderId="2" xfId="1" applyNumberFormat="1" applyFont="1" applyBorder="1" applyAlignment="1">
      <alignment horizontal="right" vertical="top" wrapText="1"/>
    </xf>
    <xf numFmtId="164" fontId="2" fillId="0" borderId="2" xfId="1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top" wrapText="1"/>
    </xf>
    <xf numFmtId="164" fontId="3" fillId="0" borderId="2" xfId="1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61"/>
  <sheetViews>
    <sheetView showGridLines="0" tabSelected="1" view="pageBreakPreview" zoomScale="110" zoomScaleSheetLayoutView="110" workbookViewId="0">
      <selection activeCell="B7" sqref="B7"/>
    </sheetView>
  </sheetViews>
  <sheetFormatPr defaultRowHeight="12.75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2.5703125" style="8" customWidth="1"/>
    <col min="8" max="8" width="13.85546875" style="8" customWidth="1"/>
    <col min="9" max="16384" width="9.140625" style="5"/>
  </cols>
  <sheetData>
    <row r="1" spans="2:8">
      <c r="D1" s="3"/>
      <c r="E1" s="3"/>
      <c r="F1" s="3"/>
      <c r="G1" s="3"/>
      <c r="H1" s="4" t="s">
        <v>5</v>
      </c>
    </row>
    <row r="2" spans="2:8">
      <c r="B2" s="2" t="s">
        <v>7</v>
      </c>
      <c r="C2" s="13"/>
      <c r="D2" s="26" t="s">
        <v>52</v>
      </c>
      <c r="E2" s="6"/>
      <c r="F2" s="6"/>
      <c r="G2" s="6"/>
      <c r="H2" s="3"/>
    </row>
    <row r="3" spans="2:8">
      <c r="D3" s="7" t="s">
        <v>8</v>
      </c>
      <c r="F3" s="3"/>
      <c r="G3" s="3"/>
      <c r="H3" s="3"/>
    </row>
    <row r="4" spans="2:8">
      <c r="B4" s="2" t="s">
        <v>13</v>
      </c>
      <c r="C4" s="14"/>
      <c r="D4" s="3"/>
      <c r="E4" s="7"/>
      <c r="F4" s="3"/>
      <c r="G4" s="3"/>
      <c r="H4" s="3"/>
    </row>
    <row r="5" spans="2:8">
      <c r="D5" s="3"/>
      <c r="E5" s="7"/>
      <c r="F5" s="3"/>
      <c r="G5" s="3"/>
      <c r="H5" s="3"/>
    </row>
    <row r="6" spans="2:8">
      <c r="B6" s="28" t="s">
        <v>53</v>
      </c>
      <c r="D6" s="3"/>
      <c r="E6" s="7"/>
      <c r="F6" s="3"/>
      <c r="G6" s="3"/>
      <c r="H6" s="3"/>
    </row>
    <row r="7" spans="2:8">
      <c r="B7" s="2" t="s">
        <v>15</v>
      </c>
      <c r="D7" s="3"/>
      <c r="E7" s="3"/>
      <c r="F7" s="3"/>
      <c r="G7" s="3"/>
      <c r="H7" s="3"/>
    </row>
    <row r="8" spans="2:8">
      <c r="C8" s="13"/>
      <c r="D8" s="6"/>
      <c r="E8" s="9"/>
      <c r="F8" s="6"/>
      <c r="G8" s="6"/>
      <c r="H8" s="3"/>
    </row>
    <row r="9" spans="2:8">
      <c r="D9" s="7" t="s">
        <v>9</v>
      </c>
      <c r="F9" s="3"/>
      <c r="G9" s="3"/>
      <c r="H9" s="3"/>
    </row>
    <row r="10" spans="2:8">
      <c r="D10" s="3"/>
      <c r="E10" s="7"/>
      <c r="F10" s="3"/>
      <c r="G10" s="3"/>
      <c r="H10" s="3"/>
    </row>
    <row r="11" spans="2:8">
      <c r="B11" s="2" t="s">
        <v>14</v>
      </c>
      <c r="H11" s="3"/>
    </row>
    <row r="12" spans="2:8">
      <c r="G12" s="3"/>
      <c r="H12" s="3"/>
    </row>
    <row r="13" spans="2:8">
      <c r="D13" s="10" t="s">
        <v>6</v>
      </c>
      <c r="F13" s="3"/>
      <c r="G13" s="3"/>
      <c r="H13" s="3"/>
    </row>
    <row r="14" spans="2:8">
      <c r="D14" s="11"/>
      <c r="F14" s="3"/>
      <c r="G14" s="3"/>
      <c r="H14" s="3"/>
    </row>
    <row r="15" spans="2:8">
      <c r="B15" s="27"/>
      <c r="C15" s="13"/>
      <c r="D15" s="26" t="s">
        <v>49</v>
      </c>
      <c r="E15" s="9"/>
      <c r="F15" s="6"/>
      <c r="G15" s="6"/>
      <c r="H15" s="3"/>
    </row>
    <row r="16" spans="2:8">
      <c r="D16" s="12" t="s">
        <v>0</v>
      </c>
      <c r="F16" s="3"/>
      <c r="G16" s="3"/>
      <c r="H16" s="3"/>
    </row>
    <row r="17" spans="1:8">
      <c r="H17" s="3"/>
    </row>
    <row r="18" spans="1:8">
      <c r="B18" s="2" t="s">
        <v>46</v>
      </c>
      <c r="D18" s="11"/>
      <c r="E18" s="3"/>
      <c r="F18" s="3"/>
      <c r="G18" s="3"/>
      <c r="H18" s="3"/>
    </row>
    <row r="19" spans="1:8">
      <c r="D19" s="11"/>
      <c r="E19" s="3"/>
      <c r="F19" s="3"/>
      <c r="G19" s="3"/>
      <c r="H19" s="3"/>
    </row>
    <row r="20" spans="1:8">
      <c r="D20" s="3"/>
      <c r="E20" s="3"/>
      <c r="F20" s="3"/>
      <c r="G20" s="3"/>
      <c r="H20" s="3"/>
    </row>
    <row r="21" spans="1:8" ht="12.75" customHeight="1">
      <c r="A21" s="36" t="s">
        <v>1</v>
      </c>
      <c r="B21" s="37" t="s">
        <v>10</v>
      </c>
      <c r="C21" s="37" t="s">
        <v>11</v>
      </c>
      <c r="D21" s="38" t="s">
        <v>16</v>
      </c>
      <c r="E21" s="38"/>
      <c r="F21" s="38"/>
      <c r="G21" s="38"/>
      <c r="H21" s="36" t="s">
        <v>17</v>
      </c>
    </row>
    <row r="22" spans="1:8" ht="12.75" customHeight="1">
      <c r="A22" s="36"/>
      <c r="B22" s="37"/>
      <c r="C22" s="37"/>
      <c r="D22" s="36" t="s">
        <v>12</v>
      </c>
      <c r="E22" s="36" t="s">
        <v>2</v>
      </c>
      <c r="F22" s="36" t="s">
        <v>3</v>
      </c>
      <c r="G22" s="36" t="s">
        <v>4</v>
      </c>
      <c r="H22" s="36"/>
    </row>
    <row r="23" spans="1:8">
      <c r="A23" s="36"/>
      <c r="B23" s="37"/>
      <c r="C23" s="37"/>
      <c r="D23" s="36"/>
      <c r="E23" s="36"/>
      <c r="F23" s="36"/>
      <c r="G23" s="36"/>
      <c r="H23" s="36"/>
    </row>
    <row r="24" spans="1:8">
      <c r="A24" s="36"/>
      <c r="B24" s="37"/>
      <c r="C24" s="37"/>
      <c r="D24" s="36"/>
      <c r="E24" s="36"/>
      <c r="F24" s="36"/>
      <c r="G24" s="36"/>
      <c r="H24" s="36"/>
    </row>
    <row r="25" spans="1:8" ht="13.5" customHeight="1">
      <c r="A25" s="29">
        <v>1</v>
      </c>
      <c r="B25" s="30">
        <v>2</v>
      </c>
      <c r="C25" s="30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</row>
    <row r="26" spans="1:8" ht="13.5" customHeight="1">
      <c r="A26" s="47" t="s">
        <v>18</v>
      </c>
      <c r="B26" s="48"/>
      <c r="C26" s="48"/>
      <c r="D26" s="49"/>
      <c r="E26" s="49"/>
      <c r="F26" s="49"/>
      <c r="G26" s="49"/>
      <c r="H26" s="49"/>
    </row>
    <row r="27" spans="1:8" ht="13.5" customHeight="1">
      <c r="A27" s="32">
        <v>1</v>
      </c>
      <c r="B27" s="31" t="s">
        <v>47</v>
      </c>
      <c r="C27" s="31" t="s">
        <v>48</v>
      </c>
      <c r="D27" s="33">
        <v>53.46</v>
      </c>
      <c r="E27" s="33">
        <v>0.75</v>
      </c>
      <c r="F27" s="34"/>
      <c r="G27" s="34"/>
      <c r="H27" s="33">
        <v>54.21</v>
      </c>
    </row>
    <row r="28" spans="1:8" ht="13.5" customHeight="1">
      <c r="A28" s="35"/>
      <c r="B28" s="50" t="s">
        <v>19</v>
      </c>
      <c r="C28" s="51"/>
      <c r="D28" s="33">
        <v>53.46</v>
      </c>
      <c r="E28" s="33">
        <v>0.75</v>
      </c>
      <c r="F28" s="34"/>
      <c r="G28" s="34"/>
      <c r="H28" s="33">
        <v>54.21</v>
      </c>
    </row>
    <row r="29" spans="1:8" ht="13.5" customHeight="1">
      <c r="A29" s="47" t="s">
        <v>20</v>
      </c>
      <c r="B29" s="48"/>
      <c r="C29" s="48"/>
      <c r="D29" s="49"/>
      <c r="E29" s="49"/>
      <c r="F29" s="49"/>
      <c r="G29" s="49"/>
      <c r="H29" s="49"/>
    </row>
    <row r="30" spans="1:8" ht="13.5" customHeight="1">
      <c r="A30" s="35"/>
      <c r="B30" s="50" t="s">
        <v>21</v>
      </c>
      <c r="C30" s="51"/>
      <c r="D30" s="33">
        <v>53.46</v>
      </c>
      <c r="E30" s="33">
        <v>0.75</v>
      </c>
      <c r="F30" s="34"/>
      <c r="G30" s="34"/>
      <c r="H30" s="33">
        <v>54.21</v>
      </c>
    </row>
    <row r="31" spans="1:8" ht="13.5" customHeight="1">
      <c r="A31" s="47" t="s">
        <v>22</v>
      </c>
      <c r="B31" s="48"/>
      <c r="C31" s="48"/>
      <c r="D31" s="49"/>
      <c r="E31" s="49"/>
      <c r="F31" s="49"/>
      <c r="G31" s="49"/>
      <c r="H31" s="49"/>
    </row>
    <row r="32" spans="1:8" ht="13.5" customHeight="1">
      <c r="A32" s="35"/>
      <c r="B32" s="50" t="s">
        <v>23</v>
      </c>
      <c r="C32" s="51"/>
      <c r="D32" s="33">
        <v>53.46</v>
      </c>
      <c r="E32" s="33">
        <v>0.75</v>
      </c>
      <c r="F32" s="34"/>
      <c r="G32" s="34"/>
      <c r="H32" s="33">
        <v>54.21</v>
      </c>
    </row>
    <row r="33" spans="1:8" ht="13.5" customHeight="1">
      <c r="A33" s="47" t="s">
        <v>24</v>
      </c>
      <c r="B33" s="48"/>
      <c r="C33" s="48"/>
      <c r="D33" s="49"/>
      <c r="E33" s="49"/>
      <c r="F33" s="49"/>
      <c r="G33" s="49"/>
      <c r="H33" s="49"/>
    </row>
    <row r="34" spans="1:8" ht="13.5" customHeight="1">
      <c r="A34" s="35"/>
      <c r="B34" s="50" t="s">
        <v>25</v>
      </c>
      <c r="C34" s="51"/>
      <c r="D34" s="33">
        <v>53.46</v>
      </c>
      <c r="E34" s="33">
        <v>0.75</v>
      </c>
      <c r="F34" s="34"/>
      <c r="G34" s="34"/>
      <c r="H34" s="33">
        <v>54.21</v>
      </c>
    </row>
    <row r="35" spans="1:8" ht="13.5" customHeight="1">
      <c r="A35" s="47" t="s">
        <v>26</v>
      </c>
      <c r="B35" s="48"/>
      <c r="C35" s="48"/>
      <c r="D35" s="49"/>
      <c r="E35" s="49"/>
      <c r="F35" s="49"/>
      <c r="G35" s="49"/>
      <c r="H35" s="49"/>
    </row>
    <row r="36" spans="1:8" ht="13.5" customHeight="1">
      <c r="A36" s="35"/>
      <c r="B36" s="50" t="s">
        <v>27</v>
      </c>
      <c r="C36" s="51"/>
      <c r="D36" s="33">
        <v>53.46</v>
      </c>
      <c r="E36" s="33">
        <v>0.75</v>
      </c>
      <c r="F36" s="34"/>
      <c r="G36" s="34"/>
      <c r="H36" s="33">
        <v>54.21</v>
      </c>
    </row>
    <row r="37" spans="1:8" ht="13.5" customHeight="1">
      <c r="A37" s="47" t="s">
        <v>28</v>
      </c>
      <c r="B37" s="48"/>
      <c r="C37" s="48"/>
      <c r="D37" s="49"/>
      <c r="E37" s="49"/>
      <c r="F37" s="49"/>
      <c r="G37" s="49"/>
      <c r="H37" s="49"/>
    </row>
    <row r="38" spans="1:8" ht="25.5" customHeight="1">
      <c r="A38" s="32">
        <v>2</v>
      </c>
      <c r="B38" s="31" t="s">
        <v>29</v>
      </c>
      <c r="C38" s="31" t="s">
        <v>30</v>
      </c>
      <c r="D38" s="33">
        <v>1.07</v>
      </c>
      <c r="E38" s="33">
        <v>0.02</v>
      </c>
      <c r="F38" s="34"/>
      <c r="G38" s="34"/>
      <c r="H38" s="33">
        <v>1.0900000000000001</v>
      </c>
    </row>
    <row r="39" spans="1:8" ht="12.75" customHeight="1">
      <c r="A39" s="35"/>
      <c r="B39" s="50" t="s">
        <v>31</v>
      </c>
      <c r="C39" s="51"/>
      <c r="D39" s="33">
        <v>1.07</v>
      </c>
      <c r="E39" s="33">
        <v>0.02</v>
      </c>
      <c r="F39" s="34"/>
      <c r="G39" s="34"/>
      <c r="H39" s="33">
        <v>1.0900000000000001</v>
      </c>
    </row>
    <row r="40" spans="1:8" ht="12.75" customHeight="1">
      <c r="A40" s="47" t="s">
        <v>32</v>
      </c>
      <c r="B40" s="48"/>
      <c r="C40" s="48"/>
      <c r="D40" s="49"/>
      <c r="E40" s="49"/>
      <c r="F40" s="49"/>
      <c r="G40" s="49"/>
      <c r="H40" s="49"/>
    </row>
    <row r="41" spans="1:8" ht="12.75" customHeight="1">
      <c r="A41" s="35"/>
      <c r="B41" s="50" t="s">
        <v>33</v>
      </c>
      <c r="C41" s="51"/>
      <c r="D41" s="33">
        <v>54.53</v>
      </c>
      <c r="E41" s="33">
        <v>0.77</v>
      </c>
      <c r="F41" s="34"/>
      <c r="G41" s="34"/>
      <c r="H41" s="33">
        <v>55.3</v>
      </c>
    </row>
    <row r="42" spans="1:8">
      <c r="A42" s="44" t="s">
        <v>42</v>
      </c>
      <c r="B42" s="45"/>
      <c r="C42" s="45"/>
      <c r="D42" s="45"/>
      <c r="E42" s="45"/>
      <c r="F42" s="45"/>
      <c r="G42" s="45"/>
      <c r="H42" s="46"/>
    </row>
    <row r="43" spans="1:8" ht="66.75" customHeight="1">
      <c r="A43" s="16">
        <v>3</v>
      </c>
      <c r="B43" s="17" t="s">
        <v>36</v>
      </c>
      <c r="C43" s="17" t="s">
        <v>37</v>
      </c>
      <c r="D43" s="19">
        <f>7.73*D41</f>
        <v>421.51690000000002</v>
      </c>
      <c r="E43" s="19">
        <f>7.73*E41</f>
        <v>5.9521000000000006</v>
      </c>
      <c r="F43" s="20"/>
      <c r="G43" s="19"/>
      <c r="H43" s="19">
        <f>E43+D43</f>
        <v>427.46899999999999</v>
      </c>
    </row>
    <row r="44" spans="1:8" ht="12.75" customHeight="1">
      <c r="A44" s="25">
        <v>4</v>
      </c>
      <c r="B44" s="17"/>
      <c r="C44" s="21" t="s">
        <v>38</v>
      </c>
      <c r="D44" s="19">
        <f>D43</f>
        <v>421.51690000000002</v>
      </c>
      <c r="E44" s="19">
        <f t="shared" ref="E44:F44" si="0">E43</f>
        <v>5.9521000000000006</v>
      </c>
      <c r="F44" s="19">
        <f t="shared" si="0"/>
        <v>0</v>
      </c>
      <c r="G44" s="19"/>
      <c r="H44" s="19">
        <f>E44+D44</f>
        <v>427.46899999999999</v>
      </c>
    </row>
    <row r="45" spans="1:8" ht="24" customHeight="1">
      <c r="A45" s="25">
        <v>5</v>
      </c>
      <c r="B45" s="17" t="s">
        <v>39</v>
      </c>
      <c r="C45" s="17" t="s">
        <v>40</v>
      </c>
      <c r="D45" s="19">
        <f>0.2*D44</f>
        <v>84.303380000000004</v>
      </c>
      <c r="E45" s="19">
        <f t="shared" ref="E45:G45" si="1">0.2*E44</f>
        <v>1.1904200000000003</v>
      </c>
      <c r="F45" s="19">
        <f t="shared" si="1"/>
        <v>0</v>
      </c>
      <c r="G45" s="19">
        <f t="shared" si="1"/>
        <v>0</v>
      </c>
      <c r="H45" s="19">
        <f>G45+F45+E45+D45</f>
        <v>85.493800000000007</v>
      </c>
    </row>
    <row r="46" spans="1:8" ht="14.25" customHeight="1">
      <c r="A46" s="25">
        <v>6</v>
      </c>
      <c r="B46" s="22"/>
      <c r="C46" s="22" t="s">
        <v>41</v>
      </c>
      <c r="D46" s="23">
        <f>D45+D44</f>
        <v>505.82028000000003</v>
      </c>
      <c r="E46" s="23">
        <f t="shared" ref="E46:G46" si="2">E45+E44</f>
        <v>7.1425200000000011</v>
      </c>
      <c r="F46" s="23">
        <f t="shared" si="2"/>
        <v>0</v>
      </c>
      <c r="G46" s="23">
        <f t="shared" si="2"/>
        <v>0</v>
      </c>
      <c r="H46" s="23">
        <f>G46+F46+E46+D46</f>
        <v>512.96280000000002</v>
      </c>
    </row>
    <row r="48" spans="1:8">
      <c r="A48" s="39" t="s">
        <v>43</v>
      </c>
      <c r="B48" s="42"/>
      <c r="C48" s="42"/>
      <c r="D48" s="43"/>
      <c r="E48" s="43"/>
      <c r="F48" s="43"/>
      <c r="G48" s="43"/>
      <c r="H48" s="43"/>
    </row>
    <row r="49" spans="1:8">
      <c r="A49" s="41" t="s">
        <v>34</v>
      </c>
      <c r="B49" s="40"/>
      <c r="C49" s="40"/>
      <c r="D49" s="40"/>
      <c r="E49" s="40"/>
      <c r="F49" s="40"/>
      <c r="G49" s="40"/>
      <c r="H49" s="40"/>
    </row>
    <row r="51" spans="1:8">
      <c r="A51" s="39" t="s">
        <v>45</v>
      </c>
      <c r="B51" s="40"/>
      <c r="C51" s="40"/>
      <c r="D51" s="40"/>
      <c r="E51" s="40"/>
      <c r="F51" s="40"/>
      <c r="G51" s="40"/>
      <c r="H51" s="40"/>
    </row>
    <row r="52" spans="1:8">
      <c r="A52" s="41" t="s">
        <v>34</v>
      </c>
      <c r="B52" s="40"/>
      <c r="C52" s="40"/>
      <c r="D52" s="40"/>
      <c r="E52" s="40"/>
      <c r="F52" s="40"/>
      <c r="G52" s="40"/>
      <c r="H52" s="40"/>
    </row>
    <row r="54" spans="1:8">
      <c r="A54" s="39" t="s">
        <v>44</v>
      </c>
      <c r="B54" s="40"/>
      <c r="C54" s="40"/>
      <c r="D54" s="40"/>
      <c r="E54" s="40"/>
      <c r="F54" s="40"/>
      <c r="G54" s="40"/>
      <c r="H54" s="40"/>
    </row>
    <row r="55" spans="1:8">
      <c r="A55" s="41" t="s">
        <v>34</v>
      </c>
      <c r="B55" s="40"/>
      <c r="C55" s="40"/>
      <c r="D55" s="40"/>
      <c r="E55" s="40"/>
      <c r="F55" s="40"/>
      <c r="G55" s="40"/>
      <c r="H55" s="40"/>
    </row>
    <row r="57" spans="1:8">
      <c r="A57" s="39" t="s">
        <v>51</v>
      </c>
      <c r="B57" s="40"/>
      <c r="C57" s="40"/>
      <c r="D57" s="40"/>
      <c r="E57" s="40"/>
      <c r="F57" s="40"/>
      <c r="G57" s="40"/>
      <c r="H57" s="40"/>
    </row>
    <row r="58" spans="1:8">
      <c r="A58" s="15"/>
      <c r="B58" s="18"/>
      <c r="C58" s="24" t="s">
        <v>50</v>
      </c>
      <c r="D58" s="18"/>
      <c r="E58" s="18"/>
      <c r="F58" s="18"/>
      <c r="G58" s="18"/>
      <c r="H58" s="18"/>
    </row>
    <row r="59" spans="1:8">
      <c r="A59" s="41" t="s">
        <v>34</v>
      </c>
      <c r="B59" s="40"/>
      <c r="C59" s="40"/>
      <c r="D59" s="40"/>
      <c r="E59" s="40"/>
      <c r="F59" s="40"/>
      <c r="G59" s="40"/>
      <c r="H59" s="40"/>
    </row>
    <row r="61" spans="1:8">
      <c r="A61" s="39" t="s">
        <v>35</v>
      </c>
      <c r="B61" s="42"/>
      <c r="C61" s="42"/>
      <c r="D61" s="43"/>
      <c r="E61" s="43"/>
      <c r="F61" s="43"/>
      <c r="G61" s="43"/>
      <c r="H61" s="43"/>
    </row>
  </sheetData>
  <mergeCells count="33">
    <mergeCell ref="B36:C36"/>
    <mergeCell ref="A37:H37"/>
    <mergeCell ref="B39:C39"/>
    <mergeCell ref="A61:H61"/>
    <mergeCell ref="A48:H48"/>
    <mergeCell ref="A49:H49"/>
    <mergeCell ref="A42:H42"/>
    <mergeCell ref="A51:H51"/>
    <mergeCell ref="A52:H52"/>
    <mergeCell ref="A54:H54"/>
    <mergeCell ref="A55:H55"/>
    <mergeCell ref="H21:H24"/>
    <mergeCell ref="D22:D24"/>
    <mergeCell ref="E22:E24"/>
    <mergeCell ref="A57:H57"/>
    <mergeCell ref="A59:H59"/>
    <mergeCell ref="A26:H26"/>
    <mergeCell ref="B28:C28"/>
    <mergeCell ref="A29:H29"/>
    <mergeCell ref="B30:C30"/>
    <mergeCell ref="A31:H31"/>
    <mergeCell ref="B32:C32"/>
    <mergeCell ref="A40:H40"/>
    <mergeCell ref="B41:C41"/>
    <mergeCell ref="A33:H33"/>
    <mergeCell ref="B34:C34"/>
    <mergeCell ref="A35:H35"/>
    <mergeCell ref="F22:F24"/>
    <mergeCell ref="G22:G24"/>
    <mergeCell ref="A21:A24"/>
    <mergeCell ref="B21:B24"/>
    <mergeCell ref="C21:C24"/>
    <mergeCell ref="D21:G21"/>
  </mergeCells>
  <pageMargins left="0.42" right="0.25" top="0.5" bottom="0.52" header="0.3" footer="0.3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ignatova_es</cp:lastModifiedBy>
  <cp:lastPrinted>2016-07-14T10:34:54Z</cp:lastPrinted>
  <dcterms:created xsi:type="dcterms:W3CDTF">2002-03-25T05:35:56Z</dcterms:created>
  <dcterms:modified xsi:type="dcterms:W3CDTF">2020-03-17T14:42:38Z</dcterms:modified>
</cp:coreProperties>
</file>